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rials89\Desktop\"/>
    </mc:Choice>
  </mc:AlternateContent>
  <xr:revisionPtr revIDLastSave="0" documentId="13_ncr:1_{561E5AF0-FEBE-4E74-9C7E-8582B83DABFE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Penilaian Penyedia" sheetId="5" r:id="rId1"/>
  </sheets>
  <definedNames>
    <definedName name="_xlnm.Print_Area" localSheetId="0">'Penilaian Penyedia'!$A$1:$G$39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5" l="1"/>
  <c r="E19" i="5"/>
  <c r="E16" i="5"/>
  <c r="E13" i="5"/>
  <c r="F13" i="5"/>
  <c r="F16" i="5"/>
  <c r="F19" i="5"/>
  <c r="F22" i="5"/>
  <c r="F25" i="5" l="1"/>
  <c r="F26" i="5" s="1"/>
</calcChain>
</file>

<file path=xl/sharedStrings.xml><?xml version="1.0" encoding="utf-8"?>
<sst xmlns="http://schemas.openxmlformats.org/spreadsheetml/2006/main" count="57" uniqueCount="52">
  <si>
    <t>A.</t>
  </si>
  <si>
    <t>B.</t>
  </si>
  <si>
    <t>C.</t>
  </si>
  <si>
    <t>Alamat</t>
  </si>
  <si>
    <t>Nama Paket Pekerjaan</t>
  </si>
  <si>
    <t>:</t>
  </si>
  <si>
    <t>: Sangat Baik</t>
  </si>
  <si>
    <t>: Baik</t>
  </si>
  <si>
    <t>: Cukup</t>
  </si>
  <si>
    <t xml:space="preserve">Keterangan : </t>
  </si>
  <si>
    <t>NO</t>
  </si>
  <si>
    <t>NILAI KINERJA</t>
  </si>
  <si>
    <t>KETERANGAN</t>
  </si>
  <si>
    <t>SKOR</t>
  </si>
  <si>
    <t>KRITERIA</t>
  </si>
  <si>
    <t>BOBOT</t>
  </si>
  <si>
    <t>INDIKATOR</t>
  </si>
  <si>
    <t>KRITERIA KINERJA</t>
  </si>
  <si>
    <t>INDIKATOR PENILAIAN</t>
  </si>
  <si>
    <t>KINERJA
(3 x 4)</t>
  </si>
  <si>
    <r>
      <t xml:space="preserve">Sangat Baik </t>
    </r>
    <r>
      <rPr>
        <b/>
        <sz val="11"/>
        <color indexed="8"/>
        <rFont val="Arial Narrow"/>
        <family val="2"/>
      </rPr>
      <t>(3)</t>
    </r>
  </si>
  <si>
    <r>
      <t xml:space="preserve">Baik </t>
    </r>
    <r>
      <rPr>
        <b/>
        <sz val="11"/>
        <color indexed="8"/>
        <rFont val="Arial Narrow"/>
        <family val="2"/>
      </rPr>
      <t>(2)</t>
    </r>
  </si>
  <si>
    <r>
      <t xml:space="preserve">Sewa </t>
    </r>
    <r>
      <rPr>
        <b/>
        <sz val="11"/>
        <color indexed="8"/>
        <rFont val="Arial Narrow"/>
        <family val="2"/>
      </rPr>
      <t>(1)</t>
    </r>
  </si>
  <si>
    <t>Nama Penyedia</t>
  </si>
  <si>
    <t>Hasil Penilaian Kinerja 2 Tahun Terakhir</t>
  </si>
  <si>
    <t>Pengalaman Pekerjaan</t>
  </si>
  <si>
    <t>Kepemilikan Aset / Alat</t>
  </si>
  <si>
    <t>Jarak Domisili / Lokasi Usaha dengan Lokasi Pekerjaan</t>
  </si>
  <si>
    <t>KRITERIA CALON PENYEDIA JASA KONSTRUKSI</t>
  </si>
  <si>
    <r>
      <t xml:space="preserve">Dalam 1 Zona </t>
    </r>
    <r>
      <rPr>
        <b/>
        <sz val="11"/>
        <color indexed="8"/>
        <rFont val="Arial Narrow"/>
        <family val="2"/>
      </rPr>
      <t>(3)</t>
    </r>
  </si>
  <si>
    <r>
      <t xml:space="preserve">Berbatasan Langsung Dengan Zona Terkait </t>
    </r>
    <r>
      <rPr>
        <b/>
        <sz val="11"/>
        <color indexed="8"/>
        <rFont val="Arial Narrow"/>
        <family val="2"/>
      </rPr>
      <t>(2)</t>
    </r>
  </si>
  <si>
    <r>
      <t xml:space="preserve">Tidak Berbatasan  Langsung Dengan Zona Terkait </t>
    </r>
    <r>
      <rPr>
        <b/>
        <sz val="11"/>
        <color indexed="8"/>
        <rFont val="Arial Narrow"/>
        <family val="2"/>
      </rPr>
      <t>(1)</t>
    </r>
  </si>
  <si>
    <r>
      <t xml:space="preserve">Belum Memiliki Pengalaman Sama Sekali/Perusahaan Baru </t>
    </r>
    <r>
      <rPr>
        <b/>
        <sz val="11"/>
        <color indexed="8"/>
        <rFont val="Arial Narrow"/>
        <family val="2"/>
      </rPr>
      <t>(1)</t>
    </r>
  </si>
  <si>
    <r>
      <t xml:space="preserve">Milik Sendiri  </t>
    </r>
    <r>
      <rPr>
        <i/>
        <sz val="11"/>
        <color theme="1"/>
        <rFont val="Arial Narrow"/>
        <family val="2"/>
      </rPr>
      <t>(lebih dari 1 aset/alat)</t>
    </r>
    <r>
      <rPr>
        <sz val="11"/>
        <color theme="1"/>
        <rFont val="Arial Narrow"/>
        <family val="2"/>
      </rPr>
      <t xml:space="preserve"> </t>
    </r>
    <r>
      <rPr>
        <b/>
        <sz val="11"/>
        <color indexed="8"/>
        <rFont val="Arial Narrow"/>
        <family val="2"/>
      </rPr>
      <t>(3)</t>
    </r>
  </si>
  <si>
    <r>
      <t xml:space="preserve">Milik Sendiri </t>
    </r>
    <r>
      <rPr>
        <i/>
        <sz val="11"/>
        <color theme="1"/>
        <rFont val="Arial Narrow"/>
        <family val="2"/>
      </rPr>
      <t>(minimal 1 aset/alat)</t>
    </r>
    <r>
      <rPr>
        <sz val="11"/>
        <color theme="1"/>
        <rFont val="Arial Narrow"/>
        <family val="2"/>
      </rPr>
      <t xml:space="preserve"> </t>
    </r>
    <r>
      <rPr>
        <b/>
        <sz val="11"/>
        <color indexed="8"/>
        <rFont val="Arial Narrow"/>
        <family val="2"/>
      </rPr>
      <t xml:space="preserve"> (2)</t>
    </r>
  </si>
  <si>
    <r>
      <t xml:space="preserve">Cukup dan Telah Mendapatkan Pembinaan/Perusahaan Baru  </t>
    </r>
    <r>
      <rPr>
        <b/>
        <sz val="11"/>
        <color indexed="8"/>
        <rFont val="Arial Narrow"/>
        <family val="2"/>
      </rPr>
      <t>(1)</t>
    </r>
  </si>
  <si>
    <r>
      <t xml:space="preserve">Memiliki Pengalaman yang Sama dengan Paket Pekerjaan </t>
    </r>
    <r>
      <rPr>
        <b/>
        <sz val="11"/>
        <color indexed="8"/>
        <rFont val="Arial Narrow"/>
        <family val="2"/>
      </rPr>
      <t>(3)</t>
    </r>
  </si>
  <si>
    <r>
      <t xml:space="preserve">Memiliki Pengalaman dengan Sub-Bidang Sejenis </t>
    </r>
    <r>
      <rPr>
        <b/>
        <sz val="11"/>
        <color indexed="8"/>
        <rFont val="Arial Narrow"/>
        <family val="2"/>
      </rPr>
      <t>(2</t>
    </r>
    <r>
      <rPr>
        <sz val="11"/>
        <color indexed="8"/>
        <rFont val="Arial Narrow"/>
        <family val="2"/>
      </rPr>
      <t>)</t>
    </r>
  </si>
  <si>
    <t>NILAI</t>
  </si>
  <si>
    <t>PREDIKAT</t>
  </si>
  <si>
    <t>CUKUP</t>
  </si>
  <si>
    <t>BAIK</t>
  </si>
  <si>
    <t>SANGAT BAIK</t>
  </si>
  <si>
    <t>NILAI MELEBIHI 3</t>
  </si>
  <si>
    <r>
      <t xml:space="preserve">Nilai  </t>
    </r>
    <r>
      <rPr>
        <b/>
        <sz val="11"/>
        <rFont val="Arial"/>
        <family val="2"/>
      </rPr>
      <t>1 sd &lt; 2</t>
    </r>
  </si>
  <si>
    <r>
      <t xml:space="preserve">Nilai  </t>
    </r>
    <r>
      <rPr>
        <b/>
        <sz val="11"/>
        <rFont val="Arial"/>
        <family val="2"/>
      </rPr>
      <t>2 sd &lt; 3</t>
    </r>
  </si>
  <si>
    <r>
      <t xml:space="preserve">Nilai  </t>
    </r>
    <r>
      <rPr>
        <b/>
        <sz val="11"/>
        <rFont val="Arial"/>
        <family val="2"/>
      </rPr>
      <t>3</t>
    </r>
  </si>
  <si>
    <t>-</t>
  </si>
  <si>
    <t>1.</t>
  </si>
  <si>
    <t>2.</t>
  </si>
  <si>
    <r>
      <t xml:space="preserve">Softcopy Format Indikator Penilaian Kriteria Calon Penyedia Jasa Konstruksi dapat diunduh pada laman                                                                    </t>
    </r>
    <r>
      <rPr>
        <i/>
        <sz val="11"/>
        <rFont val="Arial"/>
        <family val="2"/>
      </rPr>
      <t>http://bag-pbj.malangkab.go.id/pd/download</t>
    </r>
  </si>
  <si>
    <r>
      <t xml:space="preserve">Calon Penyedia Jasa Konstruksi dapat diundang untuk mengikuti proses Pengadaan Langsung apabila </t>
    </r>
    <r>
      <rPr>
        <b/>
        <sz val="11"/>
        <rFont val="Arial"/>
        <family val="2"/>
      </rPr>
      <t>memiliki nilai &gt;= 2 (Baik) bagi Perusahaan yang berdiri lebih dari 3 tahun</t>
    </r>
    <r>
      <rPr>
        <sz val="11"/>
        <rFont val="Arial"/>
        <family val="2"/>
        <charset val="1"/>
      </rPr>
      <t xml:space="preserve"> atau </t>
    </r>
    <r>
      <rPr>
        <b/>
        <sz val="11"/>
        <rFont val="Arial"/>
        <family val="2"/>
      </rPr>
      <t>&gt;= 1,5 (satu koma lima) untuk Perusahaan yang baru berdiri kurang dari 3 tahun.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</si>
</sst>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* #,##0.00_);_(* \(#,##0.00\);_(* &quot;-&quot;??_);_(@_)"/>
  </numFmts>
  <fonts count="16" x14ac:knownFonts="1">
    <font>
      <sz val="10"/>
      <name val="Arial"/>
      <charset val="1"/>
    </font>
    <font>
      <sz val="10"/>
      <name val="Arial"/>
      <charset val="1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  <charset val="1"/>
    </font>
    <font>
      <sz val="11"/>
      <name val="Arial"/>
      <family val="2"/>
    </font>
    <font>
      <b/>
      <sz val="11"/>
      <color indexed="8"/>
      <name val="Arial Narrow"/>
      <family val="2"/>
    </font>
    <font>
      <sz val="12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color indexed="8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2" fillId="5" borderId="2" xfId="0" applyFont="1" applyFill="1" applyBorder="1" applyAlignment="1" applyProtection="1">
      <alignment horizontal="center" vertical="center"/>
      <protection locked="0"/>
    </xf>
    <xf numFmtId="0" fontId="12" fillId="5" borderId="1" xfId="0" applyFont="1" applyFill="1" applyBorder="1" applyAlignment="1" applyProtection="1">
      <alignment horizontal="center" vertical="center"/>
      <protection locked="0"/>
    </xf>
    <xf numFmtId="0" fontId="12" fillId="5" borderId="7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4" fillId="0" borderId="5" xfId="0" quotePrefix="1" applyFont="1" applyBorder="1" applyAlignment="1" applyProtection="1">
      <alignment horizontal="justify" vertical="center" wrapText="1"/>
      <protection locked="0"/>
    </xf>
    <xf numFmtId="0" fontId="14" fillId="0" borderId="6" xfId="0" quotePrefix="1" applyFont="1" applyBorder="1" applyAlignment="1" applyProtection="1">
      <alignment horizontal="justify" vertical="center" wrapText="1"/>
      <protection locked="0"/>
    </xf>
    <xf numFmtId="0" fontId="14" fillId="0" borderId="8" xfId="0" quotePrefix="1" applyFont="1" applyBorder="1" applyAlignment="1" applyProtection="1">
      <alignment horizontal="justify" vertical="center" wrapText="1"/>
      <protection locked="0"/>
    </xf>
    <xf numFmtId="0" fontId="14" fillId="0" borderId="5" xfId="0" applyFont="1" applyBorder="1" applyAlignment="1" applyProtection="1">
      <alignment horizontal="justify" vertical="center" wrapText="1"/>
      <protection locked="0"/>
    </xf>
    <xf numFmtId="0" fontId="14" fillId="0" borderId="6" xfId="0" applyFont="1" applyBorder="1" applyAlignment="1" applyProtection="1">
      <alignment horizontal="justify" vertical="center"/>
      <protection locked="0"/>
    </xf>
    <xf numFmtId="0" fontId="14" fillId="0" borderId="4" xfId="0" applyFont="1" applyBorder="1" applyAlignment="1" applyProtection="1">
      <alignment horizontal="justify" vertical="center" wrapText="1"/>
      <protection locked="0"/>
    </xf>
    <xf numFmtId="0" fontId="14" fillId="0" borderId="11" xfId="0" applyFont="1" applyBorder="1" applyAlignment="1" applyProtection="1">
      <alignment horizontal="justify" vertical="center" wrapText="1"/>
      <protection locked="0"/>
    </xf>
    <xf numFmtId="0" fontId="14" fillId="0" borderId="6" xfId="0" applyFont="1" applyBorder="1" applyAlignment="1" applyProtection="1">
      <alignment horizontal="justify" vertical="center" wrapText="1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9" fillId="0" borderId="0" xfId="0" applyFont="1" applyFill="1" applyBorder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Border="1" applyAlignment="1" applyProtection="1">
      <alignment horizontal="center" vertical="center"/>
      <protection hidden="1"/>
    </xf>
    <xf numFmtId="0" fontId="4" fillId="0" borderId="0" xfId="0" quotePrefix="1" applyFont="1" applyAlignment="1" applyProtection="1">
      <alignment horizontal="right" vertical="center"/>
      <protection locked="0"/>
    </xf>
    <xf numFmtId="0" fontId="5" fillId="0" borderId="0" xfId="0" quotePrefix="1" applyFont="1" applyAlignment="1" applyProtection="1">
      <alignment horizontal="justify" vertical="center" wrapText="1"/>
      <protection locked="0"/>
    </xf>
    <xf numFmtId="0" fontId="6" fillId="0" borderId="0" xfId="0" applyFont="1" applyAlignment="1" applyProtection="1">
      <alignment horizontal="justify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4" fillId="0" borderId="8" xfId="0" applyFont="1" applyBorder="1" applyAlignment="1" applyProtection="1">
      <alignment horizontal="center" vertical="center" wrapText="1"/>
      <protection hidden="1"/>
    </xf>
    <xf numFmtId="0" fontId="14" fillId="0" borderId="4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hidden="1"/>
    </xf>
    <xf numFmtId="0" fontId="14" fillId="0" borderId="8" xfId="0" applyFont="1" applyBorder="1" applyAlignment="1" applyProtection="1">
      <alignment horizontal="center" vertical="center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9" fontId="14" fillId="0" borderId="1" xfId="0" applyNumberFormat="1" applyFont="1" applyBorder="1" applyAlignment="1" applyProtection="1">
      <alignment horizontal="center" vertical="center"/>
      <protection locked="0" hidden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9" fontId="14" fillId="0" borderId="2" xfId="0" applyNumberFormat="1" applyFont="1" applyBorder="1" applyAlignment="1" applyProtection="1">
      <alignment horizontal="center" vertical="center"/>
      <protection locked="0" hidden="1"/>
    </xf>
    <xf numFmtId="9" fontId="14" fillId="0" borderId="8" xfId="0" applyNumberFormat="1" applyFont="1" applyBorder="1" applyAlignment="1" applyProtection="1">
      <alignment horizontal="center" vertical="center"/>
      <protection locked="0" hidden="1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</cellXfs>
  <cellStyles count="5">
    <cellStyle name="Comma" xfId="1" builtinId="3"/>
    <cellStyle name="Comma [0] 15 2" xfId="2" xr:uid="{00000000-0005-0000-0000-000001000000}"/>
    <cellStyle name="Comma [0] 3 2" xfId="3" xr:uid="{00000000-0005-0000-0000-000002000000}"/>
    <cellStyle name="Normal" xfId="0" builtinId="0"/>
    <cellStyle name="Normal 15" xfId="4" xr:uid="{00000000-0005-0000-0000-000004000000}"/>
  </cellStyles>
  <dxfs count="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abSelected="1" view="pageBreakPreview" topLeftCell="A18" zoomScaleNormal="100" zoomScaleSheetLayoutView="100" workbookViewId="0">
      <selection activeCell="A25" sqref="A25:E25"/>
    </sheetView>
  </sheetViews>
  <sheetFormatPr defaultRowHeight="12.75" x14ac:dyDescent="0.2"/>
  <cols>
    <col min="1" max="1" width="4.5703125" style="1" customWidth="1"/>
    <col min="2" max="2" width="28.42578125" style="1" customWidth="1"/>
    <col min="3" max="3" width="7.85546875" style="1" customWidth="1"/>
    <col min="4" max="4" width="8.7109375" style="1" customWidth="1"/>
    <col min="5" max="5" width="10.42578125" style="1" customWidth="1"/>
    <col min="6" max="6" width="11.140625" style="1" customWidth="1"/>
    <col min="7" max="7" width="53.28515625" style="1" customWidth="1"/>
    <col min="8" max="9" width="9.140625" style="1"/>
    <col min="10" max="11" width="9.140625" style="1" hidden="1" customWidth="1"/>
    <col min="12" max="16384" width="9.140625" style="1"/>
  </cols>
  <sheetData>
    <row r="1" spans="1:12" ht="15.75" x14ac:dyDescent="0.2">
      <c r="A1" s="43" t="s">
        <v>18</v>
      </c>
      <c r="B1" s="43"/>
      <c r="C1" s="43"/>
      <c r="D1" s="43"/>
      <c r="E1" s="43"/>
      <c r="F1" s="43"/>
      <c r="G1" s="43"/>
    </row>
    <row r="2" spans="1:12" ht="15.75" x14ac:dyDescent="0.2">
      <c r="A2" s="43" t="s">
        <v>28</v>
      </c>
      <c r="B2" s="43"/>
      <c r="C2" s="43"/>
      <c r="D2" s="43"/>
      <c r="E2" s="43"/>
      <c r="F2" s="43"/>
      <c r="G2" s="43"/>
    </row>
    <row r="3" spans="1:12" ht="15.75" x14ac:dyDescent="0.2">
      <c r="A3" s="43"/>
      <c r="B3" s="43"/>
      <c r="C3" s="43"/>
      <c r="D3" s="43"/>
      <c r="E3" s="43"/>
      <c r="F3" s="43"/>
      <c r="G3" s="43"/>
      <c r="J3" s="2" t="s">
        <v>38</v>
      </c>
      <c r="K3" s="2" t="s">
        <v>39</v>
      </c>
      <c r="L3" s="3"/>
    </row>
    <row r="4" spans="1:12" ht="15.75" x14ac:dyDescent="0.2">
      <c r="A4" s="43"/>
      <c r="B4" s="43"/>
      <c r="C4" s="43"/>
      <c r="D4" s="43"/>
      <c r="E4" s="43"/>
      <c r="F4" s="43"/>
      <c r="G4" s="43"/>
      <c r="J4" s="2">
        <v>0</v>
      </c>
      <c r="K4" s="4" t="s">
        <v>47</v>
      </c>
    </row>
    <row r="5" spans="1:12" s="8" customFormat="1" ht="17.100000000000001" customHeight="1" x14ac:dyDescent="0.2">
      <c r="A5" s="5" t="s">
        <v>0</v>
      </c>
      <c r="B5" s="6" t="s">
        <v>4</v>
      </c>
      <c r="C5" s="6" t="s">
        <v>5</v>
      </c>
      <c r="D5" s="7"/>
      <c r="E5" s="7"/>
      <c r="F5" s="7"/>
      <c r="G5" s="7"/>
      <c r="J5" s="2">
        <v>1</v>
      </c>
      <c r="K5" s="4" t="s">
        <v>40</v>
      </c>
      <c r="L5" s="3"/>
    </row>
    <row r="6" spans="1:12" s="8" customFormat="1" ht="17.100000000000001" customHeight="1" x14ac:dyDescent="0.25">
      <c r="A6" s="5" t="s">
        <v>1</v>
      </c>
      <c r="B6" s="6" t="s">
        <v>23</v>
      </c>
      <c r="C6" s="6" t="s">
        <v>5</v>
      </c>
      <c r="D6" s="7"/>
      <c r="E6" s="7"/>
      <c r="F6" s="7"/>
      <c r="G6" s="7"/>
      <c r="J6" s="7">
        <v>2</v>
      </c>
      <c r="K6" s="9" t="s">
        <v>41</v>
      </c>
      <c r="L6" s="10"/>
    </row>
    <row r="7" spans="1:12" s="8" customFormat="1" ht="17.100000000000001" customHeight="1" x14ac:dyDescent="0.25">
      <c r="A7" s="5" t="s">
        <v>2</v>
      </c>
      <c r="B7" s="6" t="s">
        <v>3</v>
      </c>
      <c r="C7" s="6" t="s">
        <v>5</v>
      </c>
      <c r="D7" s="7"/>
      <c r="E7" s="7"/>
      <c r="F7" s="7"/>
      <c r="G7" s="7"/>
      <c r="J7" s="7">
        <v>3</v>
      </c>
      <c r="K7" s="9" t="s">
        <v>42</v>
      </c>
      <c r="L7" s="10"/>
    </row>
    <row r="8" spans="1:12" ht="15.75" x14ac:dyDescent="0.25">
      <c r="A8" s="11"/>
      <c r="B8" s="11"/>
      <c r="C8" s="11"/>
      <c r="D8" s="12"/>
      <c r="E8" s="12"/>
      <c r="F8" s="12"/>
      <c r="G8" s="12"/>
      <c r="J8" s="7">
        <v>4</v>
      </c>
      <c r="K8" s="9" t="s">
        <v>43</v>
      </c>
      <c r="L8" s="10"/>
    </row>
    <row r="10" spans="1:12" ht="9.9499999999999993" customHeight="1" x14ac:dyDescent="0.2"/>
    <row r="11" spans="1:12" ht="33" x14ac:dyDescent="0.2">
      <c r="A11" s="13" t="s">
        <v>10</v>
      </c>
      <c r="B11" s="14" t="s">
        <v>16</v>
      </c>
      <c r="C11" s="14" t="s">
        <v>15</v>
      </c>
      <c r="D11" s="14" t="s">
        <v>13</v>
      </c>
      <c r="E11" s="14" t="s">
        <v>14</v>
      </c>
      <c r="F11" s="15" t="s">
        <v>19</v>
      </c>
      <c r="G11" s="14" t="s">
        <v>12</v>
      </c>
    </row>
    <row r="12" spans="1:12" ht="16.5" x14ac:dyDescent="0.2">
      <c r="A12" s="16">
        <v>1</v>
      </c>
      <c r="B12" s="17">
        <v>2</v>
      </c>
      <c r="C12" s="18">
        <v>3</v>
      </c>
      <c r="D12" s="18">
        <v>4</v>
      </c>
      <c r="E12" s="18">
        <v>5</v>
      </c>
      <c r="F12" s="19">
        <v>6</v>
      </c>
      <c r="G12" s="18">
        <v>7</v>
      </c>
    </row>
    <row r="13" spans="1:12" ht="39.950000000000003" customHeight="1" x14ac:dyDescent="0.2">
      <c r="A13" s="47">
        <v>1</v>
      </c>
      <c r="B13" s="49" t="s">
        <v>24</v>
      </c>
      <c r="C13" s="55">
        <v>0.3</v>
      </c>
      <c r="D13" s="57">
        <v>0</v>
      </c>
      <c r="E13" s="40" t="str">
        <f>VLOOKUP(D13,$J$4:$K$8,2,TRUE)</f>
        <v>-</v>
      </c>
      <c r="F13" s="44">
        <f>D13*C13</f>
        <v>0</v>
      </c>
      <c r="G13" s="20" t="s">
        <v>20</v>
      </c>
    </row>
    <row r="14" spans="1:12" ht="39.950000000000003" customHeight="1" x14ac:dyDescent="0.2">
      <c r="A14" s="48"/>
      <c r="B14" s="50"/>
      <c r="C14" s="56"/>
      <c r="D14" s="58"/>
      <c r="E14" s="41"/>
      <c r="F14" s="45"/>
      <c r="G14" s="21" t="s">
        <v>21</v>
      </c>
    </row>
    <row r="15" spans="1:12" ht="39.950000000000003" customHeight="1" x14ac:dyDescent="0.2">
      <c r="A15" s="48"/>
      <c r="B15" s="50"/>
      <c r="C15" s="56"/>
      <c r="D15" s="58"/>
      <c r="E15" s="42"/>
      <c r="F15" s="45"/>
      <c r="G15" s="22" t="s">
        <v>35</v>
      </c>
    </row>
    <row r="16" spans="1:12" ht="39.950000000000003" customHeight="1" x14ac:dyDescent="0.2">
      <c r="A16" s="51">
        <v>2</v>
      </c>
      <c r="B16" s="54" t="s">
        <v>27</v>
      </c>
      <c r="C16" s="53">
        <v>0.3</v>
      </c>
      <c r="D16" s="52">
        <v>0</v>
      </c>
      <c r="E16" s="40" t="str">
        <f t="shared" ref="E16" si="0">VLOOKUP(D16,$J$4:$K$8,2,TRUE)</f>
        <v>-</v>
      </c>
      <c r="F16" s="44">
        <f>D16*C16</f>
        <v>0</v>
      </c>
      <c r="G16" s="23" t="s">
        <v>29</v>
      </c>
    </row>
    <row r="17" spans="1:7" ht="39.950000000000003" customHeight="1" x14ac:dyDescent="0.2">
      <c r="A17" s="51"/>
      <c r="B17" s="54"/>
      <c r="C17" s="53"/>
      <c r="D17" s="52"/>
      <c r="E17" s="41"/>
      <c r="F17" s="45"/>
      <c r="G17" s="24" t="s">
        <v>30</v>
      </c>
    </row>
    <row r="18" spans="1:7" ht="39.950000000000003" customHeight="1" x14ac:dyDescent="0.2">
      <c r="A18" s="51"/>
      <c r="B18" s="54"/>
      <c r="C18" s="53"/>
      <c r="D18" s="52"/>
      <c r="E18" s="42"/>
      <c r="F18" s="46"/>
      <c r="G18" s="25" t="s">
        <v>31</v>
      </c>
    </row>
    <row r="19" spans="1:7" ht="39.950000000000003" customHeight="1" x14ac:dyDescent="0.2">
      <c r="A19" s="51">
        <v>3</v>
      </c>
      <c r="B19" s="52" t="s">
        <v>25</v>
      </c>
      <c r="C19" s="53">
        <v>0.2</v>
      </c>
      <c r="D19" s="52">
        <v>0</v>
      </c>
      <c r="E19" s="40" t="str">
        <f t="shared" ref="E19" si="1">VLOOKUP(D19,$J$4:$K$8,2,TRUE)</f>
        <v>-</v>
      </c>
      <c r="F19" s="44">
        <f>D19*C19</f>
        <v>0</v>
      </c>
      <c r="G19" s="23" t="s">
        <v>36</v>
      </c>
    </row>
    <row r="20" spans="1:7" ht="39.950000000000003" customHeight="1" x14ac:dyDescent="0.2">
      <c r="A20" s="51"/>
      <c r="B20" s="52"/>
      <c r="C20" s="53"/>
      <c r="D20" s="52"/>
      <c r="E20" s="41"/>
      <c r="F20" s="45"/>
      <c r="G20" s="26" t="s">
        <v>37</v>
      </c>
    </row>
    <row r="21" spans="1:7" ht="39.950000000000003" customHeight="1" x14ac:dyDescent="0.2">
      <c r="A21" s="51"/>
      <c r="B21" s="52"/>
      <c r="C21" s="53"/>
      <c r="D21" s="52"/>
      <c r="E21" s="42"/>
      <c r="F21" s="45"/>
      <c r="G21" s="27" t="s">
        <v>32</v>
      </c>
    </row>
    <row r="22" spans="1:7" ht="39.950000000000003" customHeight="1" x14ac:dyDescent="0.2">
      <c r="A22" s="51">
        <v>4</v>
      </c>
      <c r="B22" s="52" t="s">
        <v>26</v>
      </c>
      <c r="C22" s="53">
        <v>0.2</v>
      </c>
      <c r="D22" s="52">
        <v>0</v>
      </c>
      <c r="E22" s="40" t="str">
        <f t="shared" ref="E22" si="2">VLOOKUP(D22,$J$4:$K$8,2,TRUE)</f>
        <v>-</v>
      </c>
      <c r="F22" s="44">
        <f>D22*C22</f>
        <v>0</v>
      </c>
      <c r="G22" s="23" t="s">
        <v>33</v>
      </c>
    </row>
    <row r="23" spans="1:7" ht="39.950000000000003" customHeight="1" x14ac:dyDescent="0.2">
      <c r="A23" s="51"/>
      <c r="B23" s="52"/>
      <c r="C23" s="53"/>
      <c r="D23" s="52"/>
      <c r="E23" s="41"/>
      <c r="F23" s="45"/>
      <c r="G23" s="26" t="s">
        <v>34</v>
      </c>
    </row>
    <row r="24" spans="1:7" ht="39.950000000000003" customHeight="1" x14ac:dyDescent="0.2">
      <c r="A24" s="51"/>
      <c r="B24" s="52"/>
      <c r="C24" s="53"/>
      <c r="D24" s="52"/>
      <c r="E24" s="42"/>
      <c r="F24" s="45"/>
      <c r="G24" s="27" t="s">
        <v>22</v>
      </c>
    </row>
    <row r="25" spans="1:7" s="29" customFormat="1" ht="21.75" customHeight="1" x14ac:dyDescent="0.2">
      <c r="A25" s="59" t="s">
        <v>11</v>
      </c>
      <c r="B25" s="60"/>
      <c r="C25" s="60"/>
      <c r="D25" s="60"/>
      <c r="E25" s="61"/>
      <c r="F25" s="36">
        <f>SUM(F13:F24)</f>
        <v>0</v>
      </c>
      <c r="G25" s="28"/>
    </row>
    <row r="26" spans="1:7" s="29" customFormat="1" ht="29.25" customHeight="1" x14ac:dyDescent="0.2">
      <c r="A26" s="62" t="s">
        <v>17</v>
      </c>
      <c r="B26" s="63"/>
      <c r="C26" s="63"/>
      <c r="D26" s="63"/>
      <c r="E26" s="64"/>
      <c r="F26" s="35" t="str">
        <f>VLOOKUP(F25,$J$4:$K$8,2,TRUE)</f>
        <v>-</v>
      </c>
      <c r="G26" s="28"/>
    </row>
    <row r="27" spans="1:7" ht="12.75" customHeight="1" x14ac:dyDescent="0.2">
      <c r="A27" s="30"/>
      <c r="B27" s="30"/>
      <c r="C27" s="30"/>
      <c r="D27" s="30"/>
      <c r="E27" s="30"/>
      <c r="F27" s="31"/>
      <c r="G27" s="32"/>
    </row>
    <row r="28" spans="1:7" ht="12.75" customHeight="1" x14ac:dyDescent="0.25">
      <c r="A28" s="33" t="s">
        <v>9</v>
      </c>
      <c r="C28" s="8"/>
    </row>
    <row r="29" spans="1:7" ht="15" x14ac:dyDescent="0.25">
      <c r="A29" s="37" t="s">
        <v>47</v>
      </c>
      <c r="B29" s="8" t="s">
        <v>44</v>
      </c>
      <c r="C29" s="10" t="s">
        <v>8</v>
      </c>
    </row>
    <row r="30" spans="1:7" ht="15" x14ac:dyDescent="0.25">
      <c r="A30" s="37" t="s">
        <v>47</v>
      </c>
      <c r="B30" s="8" t="s">
        <v>45</v>
      </c>
      <c r="C30" s="10" t="s">
        <v>7</v>
      </c>
    </row>
    <row r="31" spans="1:7" ht="15" x14ac:dyDescent="0.25">
      <c r="A31" s="37" t="s">
        <v>47</v>
      </c>
      <c r="B31" s="34" t="s">
        <v>46</v>
      </c>
      <c r="C31" s="10" t="s">
        <v>6</v>
      </c>
    </row>
    <row r="33" spans="1:7" ht="14.25" customHeight="1" x14ac:dyDescent="0.2">
      <c r="A33" s="37" t="s">
        <v>48</v>
      </c>
      <c r="B33" s="38" t="s">
        <v>51</v>
      </c>
      <c r="C33" s="38"/>
      <c r="D33" s="38"/>
      <c r="E33" s="38"/>
      <c r="F33" s="38"/>
      <c r="G33" s="38"/>
    </row>
    <row r="34" spans="1:7" ht="14.25" customHeight="1" x14ac:dyDescent="0.2">
      <c r="B34" s="38"/>
      <c r="C34" s="38"/>
      <c r="D34" s="38"/>
      <c r="E34" s="38"/>
      <c r="F34" s="38"/>
      <c r="G34" s="38"/>
    </row>
    <row r="35" spans="1:7" ht="14.25" customHeight="1" x14ac:dyDescent="0.2">
      <c r="B35" s="38"/>
      <c r="C35" s="38"/>
      <c r="D35" s="38"/>
      <c r="E35" s="38"/>
      <c r="F35" s="38"/>
      <c r="G35" s="38"/>
    </row>
    <row r="37" spans="1:7" ht="12.75" customHeight="1" x14ac:dyDescent="0.2">
      <c r="A37" s="37" t="s">
        <v>49</v>
      </c>
      <c r="B37" s="39" t="s">
        <v>50</v>
      </c>
      <c r="C37" s="39"/>
      <c r="D37" s="39"/>
      <c r="E37" s="39"/>
      <c r="F37" s="39"/>
      <c r="G37" s="39"/>
    </row>
    <row r="38" spans="1:7" ht="19.5" customHeight="1" x14ac:dyDescent="0.2">
      <c r="B38" s="39"/>
      <c r="C38" s="39"/>
      <c r="D38" s="39"/>
      <c r="E38" s="39"/>
      <c r="F38" s="39"/>
      <c r="G38" s="39"/>
    </row>
  </sheetData>
  <sheetProtection algorithmName="SHA-512" hashValue="4Z8G+vvIQsJ9Lvs47QpmgYMN7aKsklua9pEjWFvuXjaHgB7xpvoHgmqpdsclWZM3Zs/wlKSRco+jFK1/22iN/Q==" saltValue="6i5it0YUejS/OydIXMCkZA==" spinCount="100000" sheet="1"/>
  <mergeCells count="32">
    <mergeCell ref="A25:E25"/>
    <mergeCell ref="A26:E26"/>
    <mergeCell ref="F19:F21"/>
    <mergeCell ref="A22:A24"/>
    <mergeCell ref="B22:B24"/>
    <mergeCell ref="C22:C24"/>
    <mergeCell ref="E16:E18"/>
    <mergeCell ref="C13:C15"/>
    <mergeCell ref="D13:D15"/>
    <mergeCell ref="D22:D24"/>
    <mergeCell ref="E19:E21"/>
    <mergeCell ref="D19:D21"/>
    <mergeCell ref="A16:A18"/>
    <mergeCell ref="B16:B18"/>
    <mergeCell ref="C16:C18"/>
    <mergeCell ref="D16:D18"/>
    <mergeCell ref="B33:G35"/>
    <mergeCell ref="B37:G38"/>
    <mergeCell ref="E13:E15"/>
    <mergeCell ref="A1:G1"/>
    <mergeCell ref="A2:G2"/>
    <mergeCell ref="A3:G3"/>
    <mergeCell ref="A4:G4"/>
    <mergeCell ref="F13:F15"/>
    <mergeCell ref="F16:F18"/>
    <mergeCell ref="A13:A15"/>
    <mergeCell ref="B13:B15"/>
    <mergeCell ref="E22:E24"/>
    <mergeCell ref="F22:F24"/>
    <mergeCell ref="A19:A21"/>
    <mergeCell ref="B19:B21"/>
    <mergeCell ref="C19:C21"/>
  </mergeCells>
  <conditionalFormatting sqref="H30">
    <cfRule type="cellIs" dxfId="8" priority="11" stopIfTrue="1" operator="between">
      <formula>$F$25</formula>
      <formula>$F$25</formula>
    </cfRule>
  </conditionalFormatting>
  <conditionalFormatting sqref="A26:F26">
    <cfRule type="containsText" dxfId="7" priority="6" stopIfTrue="1" operator="containsText" text="SANGAT BAIK">
      <formula>NOT(ISERROR(SEARCH("SANGAT BAIK",A26)))</formula>
    </cfRule>
    <cfRule type="containsText" dxfId="6" priority="7" stopIfTrue="1" operator="containsText" text="BAIK">
      <formula>NOT(ISERROR(SEARCH("BAIK",A26)))</formula>
    </cfRule>
    <cfRule type="containsText" dxfId="5" priority="8" stopIfTrue="1" operator="containsText" text="CUKUP">
      <formula>NOT(ISERROR(SEARCH("CUKUP",A26)))</formula>
    </cfRule>
  </conditionalFormatting>
  <conditionalFormatting sqref="F25">
    <cfRule type="cellIs" dxfId="4" priority="1" stopIfTrue="1" operator="between">
      <formula>1</formula>
      <formula>1.9</formula>
    </cfRule>
    <cfRule type="cellIs" dxfId="3" priority="2" stopIfTrue="1" operator="between">
      <formula>3</formula>
      <formula>3</formula>
    </cfRule>
    <cfRule type="cellIs" dxfId="2" priority="3" stopIfTrue="1" operator="between">
      <formula>2</formula>
      <formula>3</formula>
    </cfRule>
    <cfRule type="cellIs" dxfId="1" priority="4" stopIfTrue="1" operator="between">
      <formula>0</formula>
      <formula>0.9</formula>
    </cfRule>
  </conditionalFormatting>
  <printOptions horizontalCentered="1"/>
  <pageMargins left="0.42" right="0.39370078740157483" top="0.62992125984251968" bottom="0.68" header="0.51181102362204722" footer="0.51181102362204722"/>
  <pageSetup paperSize="10000" scale="76" orientation="portrait" horizontalDpi="4294967292" r:id="rId1"/>
  <headerFooter alignWithMargins="0"/>
  <ignoredErrors>
    <ignoredError sqref="E14:E15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" stopIfTrue="1" operator="containsText" id="{4756C72E-7BC9-46F3-9F83-F2FDEE76B90D}">
            <xm:f>NOT(ISERROR(SEARCH("-",A26)))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A26:F26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Penilaian Penyedia</vt:lpstr>
      <vt:lpstr>'Penilaian Penyedia'!Print_Area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Aerials89</cp:lastModifiedBy>
  <cp:lastPrinted>2022-01-26T01:47:55Z</cp:lastPrinted>
  <dcterms:created xsi:type="dcterms:W3CDTF">2007-07-31T06:06:58Z</dcterms:created>
  <dcterms:modified xsi:type="dcterms:W3CDTF">2022-01-26T02:01:36Z</dcterms:modified>
</cp:coreProperties>
</file>